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<sst xmlns="http://schemas.openxmlformats.org/spreadsheetml/2006/main" count="68" uniqueCount="67">
  <si>
    <t xml:space="preserve">Рекапитулар од буџет </t>
  </si>
  <si>
    <t>Вкупен буџет на проектот</t>
  </si>
  <si>
    <t>Македонски удел во проектот</t>
  </si>
  <si>
    <t>Конто бр.</t>
  </si>
  <si>
    <t>Категорија</t>
  </si>
  <si>
    <t xml:space="preserve">Вкупно </t>
  </si>
  <si>
    <t>Вкупно</t>
  </si>
  <si>
    <t>100-00</t>
  </si>
  <si>
    <t>Развој</t>
  </si>
  <si>
    <t>101-00</t>
  </si>
  <si>
    <t>Продуценти</t>
  </si>
  <si>
    <t>102-00</t>
  </si>
  <si>
    <t>Режисер</t>
  </si>
  <si>
    <t>103-00</t>
  </si>
  <si>
    <t>Актери (Главни, споредни и епизодни улоги)</t>
  </si>
  <si>
    <t>Вкупно    ABOVE THE LINE</t>
  </si>
  <si>
    <t>BELOW THE LINE</t>
  </si>
  <si>
    <t>104-00</t>
  </si>
  <si>
    <t>Сектор за продукција</t>
  </si>
  <si>
    <t>105-00</t>
  </si>
  <si>
    <t>Сектор локации</t>
  </si>
  <si>
    <t>106-00</t>
  </si>
  <si>
    <t>Сектор камера</t>
  </si>
  <si>
    <t>107-00</t>
  </si>
  <si>
    <t xml:space="preserve">Сектор сценографија </t>
  </si>
  <si>
    <t>108-00</t>
  </si>
  <si>
    <t>Сектор костимографија</t>
  </si>
  <si>
    <t>109-00</t>
  </si>
  <si>
    <t>Сектор шминка, маска и фризура</t>
  </si>
  <si>
    <t>110-00</t>
  </si>
  <si>
    <t>Сектор светло</t>
  </si>
  <si>
    <t>111-00</t>
  </si>
  <si>
    <t xml:space="preserve">Сектор звук </t>
  </si>
  <si>
    <t>112-00</t>
  </si>
  <si>
    <t>Сектор сценска техника</t>
  </si>
  <si>
    <t>113-00</t>
  </si>
  <si>
    <t>Сектор кастинг</t>
  </si>
  <si>
    <t>114-00</t>
  </si>
  <si>
    <t xml:space="preserve">Сместување </t>
  </si>
  <si>
    <t>115-00</t>
  </si>
  <si>
    <t>Транспорт</t>
  </si>
  <si>
    <t>116-00</t>
  </si>
  <si>
    <t>Специјални ефекти</t>
  </si>
  <si>
    <t>Вкупно продукција</t>
  </si>
  <si>
    <t>117-00</t>
  </si>
  <si>
    <t>Монтажа на слика</t>
  </si>
  <si>
    <t>118-00</t>
  </si>
  <si>
    <t>Монтажа на звук</t>
  </si>
  <si>
    <t>119-00</t>
  </si>
  <si>
    <t>Музика</t>
  </si>
  <si>
    <t>120-00</t>
  </si>
  <si>
    <t>Визуелни ефекти</t>
  </si>
  <si>
    <t>Вкупно пост-продукција</t>
  </si>
  <si>
    <t>121-00</t>
  </si>
  <si>
    <t>Други трошоци (адвокатски, консултански, сметководствени и сл.услуги, превод, титлување и сл.)</t>
  </si>
  <si>
    <t>122-00</t>
  </si>
  <si>
    <t>Маркетинг и реклама</t>
  </si>
  <si>
    <t>123-00</t>
  </si>
  <si>
    <t>Осигурување</t>
  </si>
  <si>
    <t>124-00</t>
  </si>
  <si>
    <t>Банкарски трошоци и сл.</t>
  </si>
  <si>
    <t>125-00</t>
  </si>
  <si>
    <t>Канцелариски трошоци</t>
  </si>
  <si>
    <t>Вкупно други трошоци</t>
  </si>
  <si>
    <t xml:space="preserve">                   Вкупно  BELOW THE LINE </t>
  </si>
  <si>
    <t>Непредвидливи трошоци (5% )</t>
  </si>
  <si>
    <t>ВКУПНО: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</si>
</sst>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Calibri"/>
    </font>
    <font>
      <b/>
      <sz val="16.0"/>
      <color theme="1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left" vertical="center"/>
    </xf>
    <xf borderId="1" fillId="2" fontId="3" numFmtId="0" xfId="0" applyAlignment="1" applyBorder="1" applyFont="1">
      <alignment horizontal="left" vertical="center"/>
    </xf>
    <xf borderId="1" fillId="2" fontId="3" numFmtId="3" xfId="0" applyAlignment="1" applyBorder="1" applyFont="1" applyNumberForma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3" numFmtId="3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1" fillId="0" fontId="1" numFmtId="3" xfId="0" applyAlignment="1" applyBorder="1" applyFont="1" applyNumberFormat="1">
      <alignment vertical="center"/>
    </xf>
    <xf borderId="1" fillId="3" fontId="3" numFmtId="0" xfId="0" applyAlignment="1" applyBorder="1" applyFill="1" applyFont="1">
      <alignment horizontal="right" vertical="center"/>
    </xf>
    <xf borderId="1" fillId="3" fontId="1" numFmtId="3" xfId="0" applyAlignment="1" applyBorder="1" applyFont="1" applyNumberFormat="1">
      <alignment vertical="center"/>
    </xf>
    <xf borderId="1" fillId="3" fontId="1" numFmtId="0" xfId="0" applyAlignment="1" applyBorder="1" applyFont="1">
      <alignment vertical="center"/>
    </xf>
    <xf borderId="1" fillId="3" fontId="3" numFmtId="0" xfId="0" applyAlignment="1" applyBorder="1" applyFont="1">
      <alignment horizontal="center" vertical="center"/>
    </xf>
    <xf borderId="1" fillId="3" fontId="3" numFmtId="0" xfId="0" applyAlignment="1" applyBorder="1" applyFont="1">
      <alignment vertical="center"/>
    </xf>
    <xf borderId="1" fillId="3" fontId="3" numFmtId="3" xfId="0" applyAlignment="1" applyBorder="1" applyFont="1" applyNumberFormat="1">
      <alignment vertical="center"/>
    </xf>
    <xf borderId="1" fillId="4" fontId="3" numFmtId="0" xfId="0" applyAlignment="1" applyBorder="1" applyFill="1" applyFont="1">
      <alignment vertical="center"/>
    </xf>
    <xf borderId="1" fillId="4" fontId="3" numFmtId="3" xfId="0" applyAlignment="1" applyBorder="1" applyFont="1" applyNumberFormat="1">
      <alignment vertical="center"/>
    </xf>
    <xf borderId="1" fillId="0" fontId="1" numFmtId="0" xfId="0" applyAlignment="1" applyBorder="1" applyFont="1">
      <alignment shrinkToFit="0" vertical="center" wrapText="1"/>
    </xf>
    <xf borderId="0" fillId="0" fontId="1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8.57"/>
    <col customWidth="1" min="3" max="3" width="43.14"/>
    <col customWidth="1" min="4" max="4" width="14.57"/>
    <col customWidth="1" min="5" max="5" width="15.29"/>
    <col customWidth="1" min="6" max="26" width="9.14"/>
  </cols>
  <sheetData>
    <row r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/>
      <c r="B2" s="3" t="s">
        <v>0</v>
      </c>
      <c r="C2" s="4"/>
      <c r="D2" s="5" t="s">
        <v>1</v>
      </c>
      <c r="E2" s="6" t="s">
        <v>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7" t="s">
        <v>3</v>
      </c>
      <c r="C3" s="8" t="s">
        <v>4</v>
      </c>
      <c r="D3" s="9" t="s">
        <v>5</v>
      </c>
      <c r="E3" s="8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7</v>
      </c>
      <c r="C4" s="11" t="s">
        <v>8</v>
      </c>
      <c r="D4" s="12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 t="s">
        <v>9</v>
      </c>
      <c r="C5" s="11" t="s">
        <v>10</v>
      </c>
      <c r="D5" s="12"/>
      <c r="E5" s="1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 t="s">
        <v>11</v>
      </c>
      <c r="C6" s="11" t="s">
        <v>12</v>
      </c>
      <c r="D6" s="12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 t="s">
        <v>13</v>
      </c>
      <c r="C7" s="11" t="s">
        <v>14</v>
      </c>
      <c r="D7" s="12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/>
      <c r="C8" s="13" t="s">
        <v>15</v>
      </c>
      <c r="D8" s="14">
        <f t="shared" ref="D8:E8" si="1">SUM(D4:D7)</f>
        <v>0</v>
      </c>
      <c r="E8" s="15">
        <f t="shared" si="1"/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/>
      <c r="C9" s="11"/>
      <c r="D9" s="12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/>
      <c r="C10" s="16" t="s">
        <v>16</v>
      </c>
      <c r="D10" s="14"/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 t="s">
        <v>17</v>
      </c>
      <c r="C11" s="11" t="s">
        <v>18</v>
      </c>
      <c r="D11" s="12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0" t="s">
        <v>19</v>
      </c>
      <c r="C12" s="11" t="s">
        <v>20</v>
      </c>
      <c r="D12" s="12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0" t="s">
        <v>21</v>
      </c>
      <c r="C13" s="11" t="s">
        <v>22</v>
      </c>
      <c r="D13" s="12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" t="s">
        <v>23</v>
      </c>
      <c r="C14" s="11" t="s">
        <v>24</v>
      </c>
      <c r="D14" s="12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0" t="s">
        <v>25</v>
      </c>
      <c r="C15" s="11" t="s">
        <v>26</v>
      </c>
      <c r="D15" s="12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0" t="s">
        <v>27</v>
      </c>
      <c r="C16" s="11" t="s">
        <v>28</v>
      </c>
      <c r="D16" s="12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0" t="s">
        <v>29</v>
      </c>
      <c r="C17" s="11" t="s">
        <v>30</v>
      </c>
      <c r="D17" s="12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0" t="s">
        <v>31</v>
      </c>
      <c r="C18" s="11" t="s">
        <v>32</v>
      </c>
      <c r="D18" s="12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0" t="s">
        <v>33</v>
      </c>
      <c r="C19" s="11" t="s">
        <v>34</v>
      </c>
      <c r="D19" s="12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0" t="s">
        <v>35</v>
      </c>
      <c r="C20" s="11" t="s">
        <v>36</v>
      </c>
      <c r="D20" s="12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0" t="s">
        <v>37</v>
      </c>
      <c r="C21" s="11" t="s">
        <v>38</v>
      </c>
      <c r="D21" s="12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0" t="s">
        <v>39</v>
      </c>
      <c r="C22" s="11" t="s">
        <v>40</v>
      </c>
      <c r="D22" s="12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0" t="s">
        <v>41</v>
      </c>
      <c r="C23" s="11" t="s">
        <v>42</v>
      </c>
      <c r="D23" s="12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0"/>
      <c r="C24" s="17" t="s">
        <v>43</v>
      </c>
      <c r="D24" s="18">
        <f t="shared" ref="D24:E24" si="2">SUM(D11:D23)</f>
        <v>0</v>
      </c>
      <c r="E24" s="18">
        <f t="shared" si="2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0"/>
      <c r="C25" s="11"/>
      <c r="D25" s="12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0" t="s">
        <v>44</v>
      </c>
      <c r="C26" s="11" t="s">
        <v>45</v>
      </c>
      <c r="D26" s="12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0" t="s">
        <v>46</v>
      </c>
      <c r="C27" s="11" t="s">
        <v>47</v>
      </c>
      <c r="D27" s="12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0" t="s">
        <v>48</v>
      </c>
      <c r="C28" s="11" t="s">
        <v>49</v>
      </c>
      <c r="D28" s="12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0" t="s">
        <v>50</v>
      </c>
      <c r="C29" s="11" t="s">
        <v>51</v>
      </c>
      <c r="D29" s="12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0"/>
      <c r="C30" s="17" t="s">
        <v>52</v>
      </c>
      <c r="D30" s="18">
        <f t="shared" ref="D30:E30" si="3">SUM(D26:D29)</f>
        <v>0</v>
      </c>
      <c r="E30" s="18">
        <f t="shared" si="3"/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0"/>
      <c r="C31" s="19"/>
      <c r="D31" s="20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0" t="s">
        <v>53</v>
      </c>
      <c r="C32" s="21" t="s">
        <v>54</v>
      </c>
      <c r="D32" s="12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0" t="s">
        <v>55</v>
      </c>
      <c r="C33" s="11" t="s">
        <v>56</v>
      </c>
      <c r="D33" s="12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0" t="s">
        <v>57</v>
      </c>
      <c r="C34" s="11" t="s">
        <v>58</v>
      </c>
      <c r="D34" s="12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0" t="s">
        <v>59</v>
      </c>
      <c r="C35" s="11" t="s">
        <v>60</v>
      </c>
      <c r="D35" s="12">
        <v>0.0</v>
      </c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0" t="s">
        <v>61</v>
      </c>
      <c r="C36" s="11" t="s">
        <v>62</v>
      </c>
      <c r="D36" s="12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0"/>
      <c r="C37" s="17" t="s">
        <v>63</v>
      </c>
      <c r="D37" s="14">
        <f t="shared" ref="D37:E37" si="4">SUM(D32:D36)</f>
        <v>0</v>
      </c>
      <c r="E37" s="14">
        <f t="shared" si="4"/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0"/>
      <c r="C38" s="13" t="s">
        <v>64</v>
      </c>
      <c r="D38" s="14">
        <f t="shared" ref="D38:E38" si="5">D24+D30+D37</f>
        <v>0</v>
      </c>
      <c r="E38" s="14">
        <f t="shared" si="5"/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0"/>
      <c r="C39" s="13" t="s">
        <v>15</v>
      </c>
      <c r="D39" s="14">
        <f t="shared" ref="D39:E39" si="6">D8</f>
        <v>0</v>
      </c>
      <c r="E39" s="14">
        <f t="shared" si="6"/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0"/>
      <c r="C40" s="11" t="s">
        <v>65</v>
      </c>
      <c r="D40" s="12">
        <f t="shared" ref="D40:E40" si="7">SUM(D38+D39)*5%</f>
        <v>0</v>
      </c>
      <c r="E40" s="12">
        <f t="shared" si="7"/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0"/>
      <c r="C41" s="17" t="s">
        <v>66</v>
      </c>
      <c r="D41" s="18">
        <f t="shared" ref="D41:E41" si="8">D38+D39+D40</f>
        <v>0</v>
      </c>
      <c r="E41" s="18">
        <f t="shared" si="8"/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24" right="0.17" top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7">
      <c r="C7" s="22"/>
    </row>
    <row r="10">
      <c r="C10" s="22"/>
    </row>
    <row r="12">
      <c r="C12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